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<sst xmlns="http://schemas.openxmlformats.org/spreadsheetml/2006/main" count="76" uniqueCount="37">
  <si>
    <t>№</t>
  </si>
  <si>
    <t>Показатель</t>
  </si>
  <si>
    <t>Категория присоединения потребителелй услуг по передаче электрической энергии в разбивке по мощности, в динамике по годам</t>
  </si>
  <si>
    <t>до 15кВт включительно</t>
  </si>
  <si>
    <t>свыше 15кВт и до 150кВт включительно</t>
  </si>
  <si>
    <t>свыше 150кВт и менее 670кВт</t>
  </si>
  <si>
    <t>не менее 670кВт</t>
  </si>
  <si>
    <t>объекты по производству электрической энергии</t>
  </si>
  <si>
    <t>Всего</t>
  </si>
  <si>
    <t>Динамика изменения показателя,%</t>
  </si>
  <si>
    <t>Число заявок на технологическое присоединение, поданных заявителем, штуки</t>
  </si>
  <si>
    <t>Число заявок на технологическое присоединение, по которым направлем проект договора об осуществлении технологического присоединения к электрическим сетям</t>
  </si>
  <si>
    <t>по вине сетевой организации</t>
  </si>
  <si>
    <t>по вине сторонних лц</t>
  </si>
  <si>
    <t>Средняя продолжительность подготовки и направлении проекта договора об осуществлении технологического присоединения к электрическим сетям, дней</t>
  </si>
  <si>
    <t xml:space="preserve">Число заключенных договоров об осуществлении технологического присоединения к электрическим сетям, штуки 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</si>
  <si>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</si>
  <si>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</si>
  <si>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</si>
  <si>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                                                                                                     Показатель технологического присоединения</t>
  </si>
  <si>
    <t>2014 г.</t>
  </si>
  <si>
    <t>2015 г.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</si>
  <si>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</si>
  <si>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</si>
  <si>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</si>
  <si>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</si>
  <si>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заявителя,м</t>
  </si>
  <si>
    <t>Необходимость строительства подстанции</t>
  </si>
  <si>
    <t>тип линии</t>
  </si>
  <si>
    <t>500-сельская местность/ 300-городская местность</t>
  </si>
  <si>
    <t>да</t>
  </si>
  <si>
    <t>нет</t>
  </si>
  <si>
    <t>КЛ</t>
  </si>
  <si>
    <t>ВЛ</t>
  </si>
  <si>
    <t>Стоимость технологичского присоединеия к электричским  сетям сетевой организации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</si>
  <si>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актамиконтролирующих организаций и (или) решениями суда. штуки, в том числе: </t>
  </si>
  <si>
    <t>Число иполненных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</si>
</sst>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21" borderId="10" xfId="0" applyFont="1" applyFill="1" applyBorder="1" applyAlignment="1">
      <alignment horizontal="left" vertical="top" wrapText="1"/>
    </xf>
    <xf numFmtId="9" fontId="1" fillId="0" borderId="10" xfId="55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1" sqref="B1:M1"/>
    </sheetView>
  </sheetViews>
  <sheetFormatPr defaultColWidth="9.140625" defaultRowHeight="15"/>
  <cols>
    <col min="1" max="1" width="3.8515625" style="0" customWidth="1"/>
    <col min="2" max="2" width="30.28125" style="0" customWidth="1"/>
    <col min="3" max="3" width="7.7109375" style="0" customWidth="1"/>
    <col min="4" max="4" width="7.8515625" style="0" customWidth="1"/>
    <col min="5" max="5" width="12.8515625" style="0" customWidth="1"/>
    <col min="6" max="6" width="7.00390625" style="0" customWidth="1"/>
    <col min="7" max="7" width="7.28125" style="0" customWidth="1"/>
    <col min="8" max="8" width="13.57421875" style="0" customWidth="1"/>
    <col min="9" max="9" width="6.8515625" style="0" customWidth="1"/>
    <col min="10" max="10" width="6.7109375" style="0" customWidth="1"/>
    <col min="11" max="11" width="13.00390625" style="0" customWidth="1"/>
    <col min="12" max="12" width="7.8515625" style="0" customWidth="1"/>
    <col min="13" max="13" width="8.8515625" style="0" customWidth="1"/>
    <col min="14" max="14" width="13.7109375" style="0" customWidth="1"/>
    <col min="15" max="15" width="7.00390625" style="0" customWidth="1"/>
    <col min="16" max="16" width="7.7109375" style="0" customWidth="1"/>
    <col min="17" max="17" width="13.28125" style="0" customWidth="1"/>
    <col min="18" max="18" width="6.8515625" style="0" customWidth="1"/>
  </cols>
  <sheetData>
    <row r="1" spans="2:13" ht="18.75">
      <c r="B1" s="15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8" ht="14.25" customHeight="1">
      <c r="A3" s="14" t="s">
        <v>0</v>
      </c>
      <c r="B3" s="14" t="s">
        <v>1</v>
      </c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 t="s">
        <v>8</v>
      </c>
    </row>
    <row r="4" spans="1:18" ht="36.75" customHeight="1">
      <c r="A4" s="14"/>
      <c r="B4" s="14"/>
      <c r="C4" s="14" t="s">
        <v>3</v>
      </c>
      <c r="D4" s="14"/>
      <c r="E4" s="14"/>
      <c r="F4" s="14" t="s">
        <v>4</v>
      </c>
      <c r="G4" s="14"/>
      <c r="H4" s="14"/>
      <c r="I4" s="14" t="s">
        <v>5</v>
      </c>
      <c r="J4" s="14"/>
      <c r="K4" s="14"/>
      <c r="L4" s="14" t="s">
        <v>6</v>
      </c>
      <c r="M4" s="14"/>
      <c r="N4" s="14"/>
      <c r="O4" s="14" t="s">
        <v>7</v>
      </c>
      <c r="P4" s="14"/>
      <c r="Q4" s="14"/>
      <c r="R4" s="14"/>
    </row>
    <row r="5" spans="1:18" ht="45.75" customHeight="1">
      <c r="A5" s="14"/>
      <c r="B5" s="14"/>
      <c r="C5" s="4" t="s">
        <v>20</v>
      </c>
      <c r="D5" s="4" t="s">
        <v>21</v>
      </c>
      <c r="E5" s="4" t="s">
        <v>9</v>
      </c>
      <c r="F5" s="4" t="s">
        <v>20</v>
      </c>
      <c r="G5" s="4" t="s">
        <v>21</v>
      </c>
      <c r="H5" s="4" t="s">
        <v>9</v>
      </c>
      <c r="I5" s="4" t="s">
        <v>20</v>
      </c>
      <c r="J5" s="4" t="s">
        <v>21</v>
      </c>
      <c r="K5" s="4" t="s">
        <v>9</v>
      </c>
      <c r="L5" s="4" t="s">
        <v>20</v>
      </c>
      <c r="M5" s="4" t="s">
        <v>21</v>
      </c>
      <c r="N5" s="4" t="s">
        <v>9</v>
      </c>
      <c r="O5" s="4" t="s">
        <v>20</v>
      </c>
      <c r="P5" s="4" t="s">
        <v>21</v>
      </c>
      <c r="Q5" s="4" t="s">
        <v>9</v>
      </c>
      <c r="R5" s="4"/>
    </row>
    <row r="6" spans="1:18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48.75" customHeight="1">
      <c r="A7" s="7">
        <v>1</v>
      </c>
      <c r="B7" s="6" t="s">
        <v>10</v>
      </c>
      <c r="C7" s="2">
        <v>150</v>
      </c>
      <c r="D7" s="2">
        <v>168</v>
      </c>
      <c r="E7" s="13">
        <f>D7/C7</f>
        <v>1.12</v>
      </c>
      <c r="F7" s="2">
        <v>27</v>
      </c>
      <c r="G7" s="2">
        <v>30</v>
      </c>
      <c r="H7" s="13">
        <f>G7/F7</f>
        <v>1.1111111111111112</v>
      </c>
      <c r="I7" s="2">
        <v>7</v>
      </c>
      <c r="J7" s="2">
        <v>3</v>
      </c>
      <c r="K7" s="13">
        <f>J7/I7</f>
        <v>0.42857142857142855</v>
      </c>
      <c r="L7" s="2">
        <v>2</v>
      </c>
      <c r="M7" s="2">
        <v>2</v>
      </c>
      <c r="N7" s="13">
        <f>M7/L7</f>
        <v>1</v>
      </c>
      <c r="O7" s="2">
        <v>0</v>
      </c>
      <c r="P7" s="2">
        <v>0</v>
      </c>
      <c r="Q7" s="2">
        <v>0</v>
      </c>
      <c r="R7" s="2"/>
    </row>
    <row r="8" spans="1:18" ht="92.25" customHeight="1">
      <c r="A8" s="7">
        <v>2</v>
      </c>
      <c r="B8" s="6" t="s">
        <v>11</v>
      </c>
      <c r="C8" s="2">
        <v>150</v>
      </c>
      <c r="D8" s="2">
        <v>168</v>
      </c>
      <c r="E8" s="13">
        <f>D8/C8</f>
        <v>1.12</v>
      </c>
      <c r="F8" s="2">
        <v>27</v>
      </c>
      <c r="G8" s="2">
        <v>30</v>
      </c>
      <c r="H8" s="13">
        <f>G8/F8</f>
        <v>1.1111111111111112</v>
      </c>
      <c r="I8" s="2">
        <v>7</v>
      </c>
      <c r="J8" s="2">
        <v>3</v>
      </c>
      <c r="K8" s="13">
        <f>J8/I8</f>
        <v>0.42857142857142855</v>
      </c>
      <c r="L8" s="2">
        <v>2</v>
      </c>
      <c r="M8" s="2">
        <v>2</v>
      </c>
      <c r="N8" s="13">
        <f>M8/L8</f>
        <v>1</v>
      </c>
      <c r="O8" s="2">
        <v>0</v>
      </c>
      <c r="P8" s="2">
        <v>0</v>
      </c>
      <c r="Q8" s="2">
        <v>0</v>
      </c>
      <c r="R8" s="2"/>
    </row>
    <row r="9" spans="1:18" ht="170.25" customHeight="1">
      <c r="A9" s="7">
        <v>3</v>
      </c>
      <c r="B9" s="6" t="s">
        <v>35</v>
      </c>
      <c r="C9" s="2">
        <f>SUM(C10:C11)</f>
        <v>0</v>
      </c>
      <c r="D9" s="2">
        <f>SUM(D10:D11)</f>
        <v>0</v>
      </c>
      <c r="E9" s="2">
        <f>SUM(E10:E11)</f>
        <v>0</v>
      </c>
      <c r="F9" s="2">
        <f>SUM(F10:F11)</f>
        <v>0</v>
      </c>
      <c r="G9" s="2">
        <f>SUM(G10:G11)</f>
        <v>0</v>
      </c>
      <c r="H9" s="2">
        <f>SUM(G10:G11)</f>
        <v>0</v>
      </c>
      <c r="I9" s="2">
        <f aca="true" t="shared" si="0" ref="I9:N9">SUM(I10:I11)</f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v>0</v>
      </c>
      <c r="P9" s="2">
        <v>0</v>
      </c>
      <c r="Q9" s="2">
        <v>0</v>
      </c>
      <c r="R9" s="2"/>
    </row>
    <row r="10" spans="1:18" ht="18" customHeight="1">
      <c r="A10" s="9">
        <v>42007</v>
      </c>
      <c r="B10" s="6" t="s">
        <v>12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/>
    </row>
    <row r="11" spans="1:18" ht="15">
      <c r="A11" s="9">
        <v>42038</v>
      </c>
      <c r="B11" s="6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/>
    </row>
    <row r="12" spans="1:18" ht="93" customHeight="1">
      <c r="A12" s="8">
        <v>4</v>
      </c>
      <c r="B12" s="6" t="s">
        <v>14</v>
      </c>
      <c r="C12" s="2">
        <v>8.19</v>
      </c>
      <c r="D12" s="2">
        <v>9.63</v>
      </c>
      <c r="E12" s="13">
        <f>D12/C12</f>
        <v>1.175824175824176</v>
      </c>
      <c r="F12" s="2">
        <v>11.33</v>
      </c>
      <c r="G12" s="2">
        <v>12.87</v>
      </c>
      <c r="H12" s="13">
        <f>G12/F12</f>
        <v>1.1359223300970873</v>
      </c>
      <c r="I12" s="2">
        <v>16.71</v>
      </c>
      <c r="J12" s="2">
        <v>12.33</v>
      </c>
      <c r="K12" s="13">
        <f>J12/I12</f>
        <v>0.7378815080789946</v>
      </c>
      <c r="L12" s="2">
        <v>14</v>
      </c>
      <c r="M12" s="2">
        <v>45</v>
      </c>
      <c r="N12" s="13">
        <f>M12/L12</f>
        <v>3.2142857142857144</v>
      </c>
      <c r="O12" s="2">
        <v>0</v>
      </c>
      <c r="P12" s="2">
        <v>0</v>
      </c>
      <c r="Q12" s="2">
        <v>0</v>
      </c>
      <c r="R12" s="2"/>
    </row>
    <row r="13" spans="1:18" ht="64.5" customHeight="1">
      <c r="A13" s="8">
        <f>A12+1</f>
        <v>5</v>
      </c>
      <c r="B13" s="6" t="s">
        <v>15</v>
      </c>
      <c r="C13" s="2">
        <v>141</v>
      </c>
      <c r="D13" s="2">
        <v>159</v>
      </c>
      <c r="E13" s="13">
        <f>D13/C13</f>
        <v>1.127659574468085</v>
      </c>
      <c r="F13" s="2">
        <v>25</v>
      </c>
      <c r="G13" s="2">
        <v>15</v>
      </c>
      <c r="H13" s="13">
        <f>G13/F13</f>
        <v>0.6</v>
      </c>
      <c r="I13" s="2">
        <v>4</v>
      </c>
      <c r="J13" s="2">
        <v>1</v>
      </c>
      <c r="K13" s="13">
        <f>J13/I13</f>
        <v>0.25</v>
      </c>
      <c r="L13" s="2">
        <v>1</v>
      </c>
      <c r="M13" s="2">
        <v>2</v>
      </c>
      <c r="N13" s="13">
        <f>M13/L13</f>
        <v>2</v>
      </c>
      <c r="O13" s="2">
        <v>0</v>
      </c>
      <c r="P13" s="2">
        <v>0</v>
      </c>
      <c r="Q13" s="2">
        <v>0</v>
      </c>
      <c r="R13" s="2"/>
    </row>
    <row r="14" spans="1:18" ht="67.5" customHeight="1">
      <c r="A14" s="8">
        <f>A13+1</f>
        <v>6</v>
      </c>
      <c r="B14" s="6" t="s">
        <v>16</v>
      </c>
      <c r="C14" s="2">
        <v>94</v>
      </c>
      <c r="D14" s="2">
        <v>103</v>
      </c>
      <c r="E14" s="13">
        <f>D14/C14</f>
        <v>1.0957446808510638</v>
      </c>
      <c r="F14" s="2">
        <v>16</v>
      </c>
      <c r="G14" s="2">
        <v>4</v>
      </c>
      <c r="H14" s="13">
        <f>G14/F14</f>
        <v>0.25</v>
      </c>
      <c r="I14" s="2">
        <v>2</v>
      </c>
      <c r="J14" s="2">
        <v>1</v>
      </c>
      <c r="K14" s="13">
        <f>J14/I14</f>
        <v>0.5</v>
      </c>
      <c r="L14" s="2">
        <v>0</v>
      </c>
      <c r="M14" s="2">
        <v>0</v>
      </c>
      <c r="N14" s="2"/>
      <c r="O14" s="2">
        <v>0</v>
      </c>
      <c r="P14" s="2">
        <v>0</v>
      </c>
      <c r="Q14" s="2">
        <v>0</v>
      </c>
      <c r="R14" s="2"/>
    </row>
    <row r="15" spans="1:18" ht="138.75" customHeight="1">
      <c r="A15" s="8">
        <f>A14+1</f>
        <v>7</v>
      </c>
      <c r="B15" s="6" t="s">
        <v>36</v>
      </c>
      <c r="C15" s="2">
        <f aca="true" t="shared" si="1" ref="C15:N15">SUM(C16:C17)</f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v>0</v>
      </c>
      <c r="P15" s="2">
        <v>0</v>
      </c>
      <c r="Q15" s="2">
        <v>0</v>
      </c>
      <c r="R15" s="2"/>
    </row>
    <row r="16" spans="1:18" ht="15">
      <c r="A16" s="9">
        <v>42011</v>
      </c>
      <c r="B16" s="6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/>
    </row>
    <row r="17" spans="1:18" ht="15">
      <c r="A17" s="9">
        <v>42042</v>
      </c>
      <c r="B17" s="6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SUM(I16:I17)</f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</row>
    <row r="18" spans="1:18" ht="78.75" customHeight="1">
      <c r="A18" s="8">
        <v>8</v>
      </c>
      <c r="B18" s="6" t="s">
        <v>18</v>
      </c>
      <c r="C18" s="3">
        <v>43.38</v>
      </c>
      <c r="D18" s="3">
        <v>55.7</v>
      </c>
      <c r="E18" s="13">
        <f>D18/C18</f>
        <v>1.2840018441678192</v>
      </c>
      <c r="F18" s="3">
        <v>98.94</v>
      </c>
      <c r="G18" s="3">
        <v>27.25</v>
      </c>
      <c r="H18" s="13">
        <f>G18/F18</f>
        <v>0.27541944612896707</v>
      </c>
      <c r="I18" s="3">
        <v>123</v>
      </c>
      <c r="J18" s="3">
        <v>106</v>
      </c>
      <c r="K18" s="13">
        <f>J18/I18</f>
        <v>0.8617886178861789</v>
      </c>
      <c r="L18" s="3">
        <v>0</v>
      </c>
      <c r="M18" s="3">
        <v>0</v>
      </c>
      <c r="N18" s="3"/>
      <c r="O18" s="2">
        <v>0</v>
      </c>
      <c r="P18" s="2">
        <v>0</v>
      </c>
      <c r="Q18" s="2">
        <v>0</v>
      </c>
      <c r="R18" s="3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</sheetData>
  <sheetProtection/>
  <mergeCells count="10">
    <mergeCell ref="R3:R4"/>
    <mergeCell ref="B1:M1"/>
    <mergeCell ref="C3:Q3"/>
    <mergeCell ref="B3:B5"/>
    <mergeCell ref="L4:N4"/>
    <mergeCell ref="O4:Q4"/>
    <mergeCell ref="A3:A5"/>
    <mergeCell ref="C4:E4"/>
    <mergeCell ref="F4:H4"/>
    <mergeCell ref="I4:K4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21"/>
    </sheetView>
  </sheetViews>
  <sheetFormatPr defaultColWidth="9.140625" defaultRowHeight="15"/>
  <cols>
    <col min="1" max="1" width="22.57421875" style="0" customWidth="1"/>
    <col min="2" max="2" width="6.8515625" style="0" customWidth="1"/>
    <col min="3" max="3" width="7.421875" style="0" customWidth="1"/>
  </cols>
  <sheetData>
    <row r="1" spans="1:11" ht="15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5.75">
      <c r="A3" s="17" t="s">
        <v>22</v>
      </c>
      <c r="B3" s="17"/>
      <c r="C3" s="17"/>
      <c r="D3" s="18">
        <v>15</v>
      </c>
      <c r="E3" s="18"/>
      <c r="F3" s="18">
        <v>150</v>
      </c>
      <c r="G3" s="18"/>
      <c r="H3" s="18">
        <v>250</v>
      </c>
      <c r="I3" s="18"/>
      <c r="J3" s="18">
        <v>670</v>
      </c>
      <c r="K3" s="18"/>
    </row>
    <row r="4" spans="1:11" ht="15.75">
      <c r="A4" s="17" t="s">
        <v>23</v>
      </c>
      <c r="B4" s="17"/>
      <c r="C4" s="17"/>
      <c r="D4" s="10" t="s">
        <v>24</v>
      </c>
      <c r="E4" s="10" t="s">
        <v>25</v>
      </c>
      <c r="F4" s="10" t="s">
        <v>24</v>
      </c>
      <c r="G4" s="10" t="s">
        <v>25</v>
      </c>
      <c r="H4" s="10" t="s">
        <v>24</v>
      </c>
      <c r="I4" s="10" t="s">
        <v>25</v>
      </c>
      <c r="J4" s="10" t="s">
        <v>24</v>
      </c>
      <c r="K4" s="10" t="s">
        <v>25</v>
      </c>
    </row>
    <row r="5" spans="1:11" ht="130.5" customHeight="1">
      <c r="A5" s="11" t="s">
        <v>26</v>
      </c>
      <c r="B5" s="11" t="s">
        <v>27</v>
      </c>
      <c r="C5" s="11" t="s">
        <v>28</v>
      </c>
      <c r="D5" s="12"/>
      <c r="E5" s="12"/>
      <c r="F5" s="12"/>
      <c r="G5" s="12"/>
      <c r="H5" s="12"/>
      <c r="I5" s="12"/>
      <c r="J5" s="12"/>
      <c r="K5" s="12"/>
    </row>
    <row r="6" spans="1:11" ht="15.75">
      <c r="A6" s="19" t="s">
        <v>29</v>
      </c>
      <c r="B6" s="19" t="s">
        <v>30</v>
      </c>
      <c r="C6" s="11" t="s">
        <v>32</v>
      </c>
      <c r="D6" s="11"/>
      <c r="E6" s="11"/>
      <c r="F6" s="11"/>
      <c r="G6" s="11"/>
      <c r="H6" s="11"/>
      <c r="I6" s="11"/>
      <c r="J6" s="11"/>
      <c r="K6" s="11"/>
    </row>
    <row r="7" spans="1:11" ht="15.75">
      <c r="A7" s="20"/>
      <c r="B7" s="21"/>
      <c r="C7" s="11" t="s">
        <v>33</v>
      </c>
      <c r="D7" s="11"/>
      <c r="E7" s="11"/>
      <c r="F7" s="11"/>
      <c r="G7" s="11"/>
      <c r="H7" s="11"/>
      <c r="I7" s="11"/>
      <c r="J7" s="11"/>
      <c r="K7" s="11"/>
    </row>
    <row r="8" spans="1:11" ht="15.75">
      <c r="A8" s="20"/>
      <c r="B8" s="19" t="s">
        <v>31</v>
      </c>
      <c r="C8" s="11" t="s">
        <v>32</v>
      </c>
      <c r="D8" s="11"/>
      <c r="E8" s="11"/>
      <c r="F8" s="11"/>
      <c r="G8" s="11"/>
      <c r="H8" s="11"/>
      <c r="I8" s="11"/>
      <c r="J8" s="11"/>
      <c r="K8" s="11"/>
    </row>
    <row r="9" spans="1:11" ht="15.75">
      <c r="A9" s="21"/>
      <c r="B9" s="21"/>
      <c r="C9" s="11" t="s">
        <v>33</v>
      </c>
      <c r="D9" s="11"/>
      <c r="E9" s="11"/>
      <c r="F9" s="11"/>
      <c r="G9" s="11"/>
      <c r="H9" s="11"/>
      <c r="I9" s="11"/>
      <c r="J9" s="11"/>
      <c r="K9" s="11"/>
    </row>
    <row r="10" spans="1:11" ht="15.75">
      <c r="A10" s="19">
        <v>750</v>
      </c>
      <c r="B10" s="19" t="s">
        <v>30</v>
      </c>
      <c r="C10" s="11" t="s">
        <v>32</v>
      </c>
      <c r="D10" s="11"/>
      <c r="E10" s="11"/>
      <c r="F10" s="11"/>
      <c r="G10" s="11"/>
      <c r="H10" s="11"/>
      <c r="I10" s="11"/>
      <c r="J10" s="11"/>
      <c r="K10" s="11"/>
    </row>
    <row r="11" spans="1:11" ht="15.75">
      <c r="A11" s="20"/>
      <c r="B11" s="21"/>
      <c r="C11" s="11" t="s">
        <v>33</v>
      </c>
      <c r="D11" s="11"/>
      <c r="E11" s="11"/>
      <c r="F11" s="11"/>
      <c r="G11" s="11"/>
      <c r="H11" s="11"/>
      <c r="I11" s="11"/>
      <c r="J11" s="11"/>
      <c r="K11" s="11"/>
    </row>
    <row r="12" spans="1:11" ht="15.75">
      <c r="A12" s="20"/>
      <c r="B12" s="19" t="s">
        <v>31</v>
      </c>
      <c r="C12" s="11" t="s">
        <v>32</v>
      </c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21"/>
      <c r="B13" s="21"/>
      <c r="C13" s="11" t="s">
        <v>33</v>
      </c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19">
        <v>1000</v>
      </c>
      <c r="B14" s="19" t="s">
        <v>30</v>
      </c>
      <c r="C14" s="11" t="s">
        <v>32</v>
      </c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20"/>
      <c r="B15" s="21"/>
      <c r="C15" s="11" t="s">
        <v>33</v>
      </c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20"/>
      <c r="B16" s="19" t="s">
        <v>31</v>
      </c>
      <c r="C16" s="11" t="s">
        <v>32</v>
      </c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21"/>
      <c r="B17" s="21"/>
      <c r="C17" s="11" t="s">
        <v>33</v>
      </c>
      <c r="D17" s="11"/>
      <c r="E17" s="11"/>
      <c r="F17" s="11"/>
      <c r="G17" s="11"/>
      <c r="H17" s="11"/>
      <c r="I17" s="11"/>
      <c r="J17" s="11"/>
      <c r="K17" s="11"/>
    </row>
    <row r="18" spans="1:11" ht="15.75">
      <c r="A18" s="19">
        <v>1250</v>
      </c>
      <c r="B18" s="19" t="s">
        <v>30</v>
      </c>
      <c r="C18" s="11" t="s">
        <v>32</v>
      </c>
      <c r="D18" s="11"/>
      <c r="E18" s="11"/>
      <c r="F18" s="11"/>
      <c r="G18" s="11"/>
      <c r="H18" s="11"/>
      <c r="I18" s="11"/>
      <c r="J18" s="11"/>
      <c r="K18" s="11"/>
    </row>
    <row r="19" spans="1:11" ht="15.75">
      <c r="A19" s="20"/>
      <c r="B19" s="21"/>
      <c r="C19" s="11" t="s">
        <v>33</v>
      </c>
      <c r="D19" s="11"/>
      <c r="E19" s="11"/>
      <c r="F19" s="11"/>
      <c r="G19" s="11"/>
      <c r="H19" s="11"/>
      <c r="I19" s="11"/>
      <c r="J19" s="11"/>
      <c r="K19" s="11"/>
    </row>
    <row r="20" spans="1:11" ht="15.75">
      <c r="A20" s="20"/>
      <c r="B20" s="19" t="s">
        <v>31</v>
      </c>
      <c r="C20" s="11" t="s">
        <v>32</v>
      </c>
      <c r="D20" s="11"/>
      <c r="E20" s="11"/>
      <c r="F20" s="11"/>
      <c r="G20" s="11"/>
      <c r="H20" s="11"/>
      <c r="I20" s="11"/>
      <c r="J20" s="11"/>
      <c r="K20" s="11"/>
    </row>
    <row r="21" spans="1:11" ht="15.75">
      <c r="A21" s="21"/>
      <c r="B21" s="21"/>
      <c r="C21" s="11" t="s">
        <v>33</v>
      </c>
      <c r="D21" s="11"/>
      <c r="E21" s="11"/>
      <c r="F21" s="11"/>
      <c r="G21" s="11"/>
      <c r="H21" s="11"/>
      <c r="I21" s="11"/>
      <c r="J21" s="11"/>
      <c r="K21" s="11"/>
    </row>
  </sheetData>
  <sheetProtection/>
  <mergeCells count="19">
    <mergeCell ref="A18:A21"/>
    <mergeCell ref="B18:B19"/>
    <mergeCell ref="B20:B21"/>
    <mergeCell ref="A6:A9"/>
    <mergeCell ref="B6:B7"/>
    <mergeCell ref="B8:B9"/>
    <mergeCell ref="A14:A17"/>
    <mergeCell ref="B14:B15"/>
    <mergeCell ref="B16:B17"/>
    <mergeCell ref="A4:C4"/>
    <mergeCell ref="A10:A13"/>
    <mergeCell ref="B10:B11"/>
    <mergeCell ref="B12:B13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2015-12-30T02:27:53Z</cp:lastPrinted>
  <dcterms:created xsi:type="dcterms:W3CDTF">2006-09-28T05:33:49Z</dcterms:created>
  <dcterms:modified xsi:type="dcterms:W3CDTF">2015-12-30T03:22:07Z</dcterms:modified>
  <cp:category/>
  <cp:version/>
  <cp:contentType/>
  <cp:contentStatus/>
</cp:coreProperties>
</file>